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basiura\AppData\Local\Temp\ezdpuw\20250225143644042\"/>
    </mc:Choice>
  </mc:AlternateContent>
  <xr:revisionPtr revIDLastSave="0" documentId="13_ncr:1_{AF041C4B-9237-4E42-A012-935F58BB1AE3}" xr6:coauthVersionLast="47" xr6:coauthVersionMax="47" xr10:uidLastSave="{00000000-0000-0000-0000-000000000000}"/>
  <bookViews>
    <workbookView xWindow="-120" yWindow="-120" windowWidth="29040" windowHeight="15720" xr2:uid="{96AB85EE-F247-43D3-8A4F-D4697866F0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58" i="1"/>
  <c r="D56" i="1"/>
  <c r="D55" i="1"/>
  <c r="D39" i="1" l="1"/>
  <c r="D37" i="1"/>
  <c r="D33" i="1"/>
  <c r="D35" i="1"/>
  <c r="D70" i="1" l="1"/>
  <c r="D69" i="1"/>
  <c r="D66" i="1"/>
  <c r="D65" i="1"/>
  <c r="D57" i="1"/>
  <c r="D54" i="1"/>
  <c r="D51" i="1"/>
  <c r="D50" i="1"/>
  <c r="D49" i="1"/>
  <c r="D48" i="1"/>
  <c r="D45" i="1"/>
  <c r="D42" i="1"/>
  <c r="D38" i="1"/>
  <c r="D36" i="1"/>
  <c r="D34" i="1"/>
  <c r="D32" i="1"/>
  <c r="D31" i="1"/>
  <c r="D30" i="1"/>
  <c r="D29" i="1"/>
  <c r="D28" i="1"/>
  <c r="D27" i="1"/>
  <c r="D26" i="1"/>
  <c r="D25" i="1"/>
  <c r="D20" i="1"/>
  <c r="D19" i="1"/>
  <c r="D16" i="1"/>
  <c r="D14" i="1"/>
</calcChain>
</file>

<file path=xl/sharedStrings.xml><?xml version="1.0" encoding="utf-8"?>
<sst xmlns="http://schemas.openxmlformats.org/spreadsheetml/2006/main" count="71" uniqueCount="67">
  <si>
    <t xml:space="preserve">I.             Organizacja polowania </t>
  </si>
  <si>
    <t>PKT</t>
  </si>
  <si>
    <t>WARTOŚĆ ZŁ</t>
  </si>
  <si>
    <t>Jelenie</t>
  </si>
  <si>
    <t>postrzelenie jelenia łani lub cielaka</t>
  </si>
  <si>
    <t xml:space="preserve">II. Opłata za trofeum </t>
  </si>
  <si>
    <t>Byki. Trofeum wieniec i grandle</t>
  </si>
  <si>
    <t>trofeum o masie do 2 kg (w tym byk szpicak) -</t>
  </si>
  <si>
    <t>trofeum o masie  od 2,01 – 2,49 kg</t>
  </si>
  <si>
    <t>trofeum o masie od 2,50 – 2,99 kg</t>
  </si>
  <si>
    <t>trofeum o masie od 3,00 – 3,49 kg</t>
  </si>
  <si>
    <t>trofeum o masie od 3,50 – 3,99 kg</t>
  </si>
  <si>
    <t>trofeum o masie od 4,00 – 4,49 kg</t>
  </si>
  <si>
    <t>trofeum o masie od 4,50 -  4,99 kg</t>
  </si>
  <si>
    <t>trofeum o masie od 5,00 – 5,99 kg</t>
  </si>
  <si>
    <t>trofeum o masie od 6,00 – 6,99 kg</t>
  </si>
  <si>
    <t>trofeum o masie od 7,00 – 7,99 kg</t>
  </si>
  <si>
    <t>trofeum o masie 8,00 kg i powyżej</t>
  </si>
  <si>
    <t xml:space="preserve">Łanie i cielęta </t>
  </si>
  <si>
    <t>trofeum grandle, rapcie</t>
  </si>
  <si>
    <t>Dziki</t>
  </si>
  <si>
    <t xml:space="preserve">Opłata za trofeum </t>
  </si>
  <si>
    <t>1. Trofeum szable i fajki (oręż) o długości do 13,99 cm</t>
  </si>
  <si>
    <t>a) osobników o wadze do 29,99 kg</t>
  </si>
  <si>
    <t>b) osobników o wadze od 30,00 – 49,99 kg</t>
  </si>
  <si>
    <t>c) osobników o wadze od 50,00 – 79,99 kg</t>
  </si>
  <si>
    <t>d) osobników o wadze powyżej 80 kg</t>
  </si>
  <si>
    <t>2. Trofeum (szable), niezależnie od wagi tuszy</t>
  </si>
  <si>
    <t>o długości od 14,00 –15,99 cm</t>
  </si>
  <si>
    <t>o długości od 16,00 – 20,00 cm</t>
  </si>
  <si>
    <t>o długości powyżej 20 cm</t>
  </si>
  <si>
    <r>
      <t>Opłata za trofeum na medalion</t>
    </r>
    <r>
      <rPr>
        <sz val="12"/>
        <color rgb="FF000000"/>
        <rFont val="Times New Roman"/>
        <family val="1"/>
        <charset val="238"/>
      </rPr>
      <t xml:space="preserve"> </t>
    </r>
  </si>
  <si>
    <t>trofeum  z jelenia (skóra surowa)</t>
  </si>
  <si>
    <t>trofeum  z dzika (skóra surowa)</t>
  </si>
  <si>
    <t>Opłata za trofeum - skóra surowa w całości</t>
  </si>
  <si>
    <t>trofeum  ze zwierzyny grubej  (cena z 1kg)</t>
  </si>
  <si>
    <t>za poszukiwaną sztukę</t>
  </si>
  <si>
    <t>ZAKUP SKÓR I TUSZ</t>
  </si>
  <si>
    <t xml:space="preserve">trofeum  ze zwierzyny drobnej - drapieżniki (cena za sztukę) </t>
  </si>
  <si>
    <t>FORMULARZ OFERTY</t>
  </si>
  <si>
    <t>Imię i nazwisko/ nazwa firmy</t>
  </si>
  <si>
    <t>DANE OFERENTA</t>
  </si>
  <si>
    <t>….......................................................................</t>
  </si>
  <si>
    <t>Adres:</t>
  </si>
  <si>
    <t>….......................................................</t>
  </si>
  <si>
    <t>e-mail:</t>
  </si>
  <si>
    <t>…........................................................</t>
  </si>
  <si>
    <t>NIP, REGON: …....................................................</t>
  </si>
  <si>
    <t>W odpowedzi na ogłoszone postępowanie przetargowe składam ofertę na realizację pakietu nr …....... oferując kwotę brutto za 1 punkt w wysokości:</t>
  </si>
  <si>
    <t>.+ dodatkowo za każde 0,01 kg pow. 5 kg</t>
  </si>
  <si>
    <t>.+ dodatkowo za każde 0,01 kg pow. 6 kg</t>
  </si>
  <si>
    <t>.+ dodatkowo za każde 0,01 kg pow. 8 kg</t>
  </si>
  <si>
    <t>.+ dodatkowo za każde 0,01 kg pow. 7 kg</t>
  </si>
  <si>
    <r>
      <rPr>
        <b/>
        <sz val="11"/>
        <color theme="1"/>
        <rFont val="Times New Roman"/>
        <family val="1"/>
        <charset val="238"/>
      </rPr>
      <t xml:space="preserve">Polowanie indywidualne    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            OPŁATA ZA OSOBĘ TOWARZYSZĄCĄ WYNOSI 50% STAWKI, W PRZYPADKU JEJ UDZIAŁU W POLOWANIU</t>
    </r>
  </si>
  <si>
    <t>POSZUKIWANIE POSTRZALKA NA POLOWANIU INDYWIDUALNYM Z UŁOŻONYM PSEM</t>
  </si>
  <si>
    <t>2. Oświadczam, że akceptuję wzór umowy stanowiący załacznik nr 1 do ogłoszenia o przetargu.</t>
  </si>
  <si>
    <t xml:space="preserve">Załącznik nr 3  </t>
  </si>
  <si>
    <t>Data sporządzenia oferty:</t>
  </si>
  <si>
    <t>Podpis Oferenta</t>
  </si>
  <si>
    <t>postrzelenie jelenia byka</t>
  </si>
  <si>
    <t>postrzelenie dzika</t>
  </si>
  <si>
    <t>.+ dodatkowo za każdy mm powyżej 16 cm</t>
  </si>
  <si>
    <t>.+dodatkowo za każdy mm powyżej 20,00 cm</t>
  </si>
  <si>
    <t>1 wyjście/myśliwego 
z transportem własnym w łowisku</t>
  </si>
  <si>
    <t>1 wyjście/myśliwego</t>
  </si>
  <si>
    <r>
      <t xml:space="preserve">UWAGA: </t>
    </r>
    <r>
      <rPr>
        <sz val="10"/>
        <color rgb="FF000000"/>
        <rFont val="Times New Roman"/>
        <family val="1"/>
        <charset val="238"/>
      </rPr>
      <t>W przypadku pozyskania dzika w strefach z ograniczeniami ASF, gdzie nie ma możliwości wypreparowania trofeum (szable, fajki) należy stosować opłaty za dokonanie odstrzału dzików wg wagi. Rozliczenie wagi dzików oddawanych do utylizacji odbywać się będzie</t>
    </r>
    <r>
      <rPr>
        <b/>
        <sz val="10"/>
        <color rgb="FF000000"/>
        <rFont val="Times New Roman"/>
        <family val="1"/>
        <charset val="238"/>
      </rPr>
      <t xml:space="preserve"> w następujący sposób: waga tuszy dzika (bez patroszenia – brutto) będzie pomniejszana o 25% w celu uzyskania wagi do obciążenia myśliwego (netto). </t>
    </r>
    <r>
      <rPr>
        <sz val="10"/>
        <color rgb="FF000000"/>
        <rFont val="Times New Roman"/>
        <family val="1"/>
        <charset val="238"/>
      </rPr>
      <t>W wypadku zaistnienia możliwości formalno-prawnych wypreparowania trofeum rozliczenie z biurem polowań  na podstawie wielkości wypreparowanego oręża następuje zgodnie z zapisami zawartej umowy.</t>
    </r>
    <r>
      <rPr>
        <b/>
        <sz val="10"/>
        <color rgb="FF000000"/>
        <rFont val="Times New Roman"/>
        <family val="1"/>
        <charset val="238"/>
      </rPr>
      <t xml:space="preserve">  </t>
    </r>
  </si>
  <si>
    <t>3. Akceptujemy termin związania z ofertą – 30 dni od upływu terminu składania ofert.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</si>
</sst>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10"/>
      <color rgb="FF0563C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/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9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2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2" fontId="19" fillId="0" borderId="4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0" fillId="0" borderId="10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vertical="center"/>
    </xf>
    <xf numFmtId="0" fontId="2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 vertical="center" indent="2"/>
    </xf>
    <xf numFmtId="0" fontId="6" fillId="0" borderId="2" xfId="0" applyFont="1" applyBorder="1" applyAlignment="1">
      <alignment horizontal="left" vertical="center" indent="2"/>
    </xf>
    <xf numFmtId="0" fontId="1" fillId="0" borderId="8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25" fillId="0" borderId="0" xfId="0" applyFont="1"/>
    <xf numFmtId="0" fontId="3" fillId="0" borderId="0" xfId="0" applyFont="1" applyAlignment="1">
      <alignment horizontal="justify" vertical="center"/>
    </xf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6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13F2B-90E9-49AA-9015-46E1FDF7DF89}">
  <dimension ref="A2:E75"/>
  <sheetViews>
    <sheetView tabSelected="1" topLeftCell="A58" zoomScaleNormal="100" workbookViewId="0">
      <selection activeCell="G60" sqref="G60"/>
    </sheetView>
  </sheetViews>
  <sheetFormatPr defaultRowHeight="15" x14ac:dyDescent="0.25"/>
  <cols>
    <col min="2" max="2" width="34.85546875" customWidth="1"/>
    <col min="3" max="3" width="6.85546875" style="12" customWidth="1"/>
    <col min="4" max="4" width="10.28515625" style="12" customWidth="1"/>
    <col min="5" max="5" width="20.140625" customWidth="1"/>
  </cols>
  <sheetData>
    <row r="2" spans="1:5" x14ac:dyDescent="0.25">
      <c r="A2" s="85" t="s">
        <v>41</v>
      </c>
      <c r="B2" s="86"/>
      <c r="E2" s="20" t="s">
        <v>56</v>
      </c>
    </row>
    <row r="3" spans="1:5" x14ac:dyDescent="0.25">
      <c r="A3" t="s">
        <v>40</v>
      </c>
    </row>
    <row r="4" spans="1:5" x14ac:dyDescent="0.25">
      <c r="A4" t="s">
        <v>42</v>
      </c>
    </row>
    <row r="5" spans="1:5" x14ac:dyDescent="0.25">
      <c r="A5" t="s">
        <v>43</v>
      </c>
      <c r="B5" t="s">
        <v>44</v>
      </c>
    </row>
    <row r="6" spans="1:5" x14ac:dyDescent="0.25">
      <c r="A6" t="s">
        <v>45</v>
      </c>
      <c r="B6" t="s">
        <v>46</v>
      </c>
    </row>
    <row r="7" spans="1:5" x14ac:dyDescent="0.25">
      <c r="A7" t="s">
        <v>47</v>
      </c>
    </row>
    <row r="9" spans="1:5" ht="20.45" customHeight="1" x14ac:dyDescent="0.25">
      <c r="A9" s="84" t="s">
        <v>39</v>
      </c>
      <c r="B9" s="84"/>
      <c r="C9" s="84"/>
      <c r="D9" s="84"/>
      <c r="E9" s="84"/>
    </row>
    <row r="10" spans="1:5" ht="44.45" customHeight="1" thickBot="1" x14ac:dyDescent="0.3">
      <c r="A10" s="87" t="s">
        <v>48</v>
      </c>
      <c r="B10" s="87"/>
      <c r="C10" s="87"/>
      <c r="D10" s="87"/>
      <c r="E10" s="87"/>
    </row>
    <row r="11" spans="1:5" ht="20.45" customHeight="1" thickBot="1" x14ac:dyDescent="0.3">
      <c r="A11" s="18"/>
      <c r="B11" s="18"/>
      <c r="C11" s="18"/>
      <c r="D11" s="19">
        <v>240</v>
      </c>
      <c r="E11" s="18"/>
    </row>
    <row r="12" spans="1:5" ht="15.75" thickBot="1" x14ac:dyDescent="0.3"/>
    <row r="13" spans="1:5" ht="30.75" thickBot="1" x14ac:dyDescent="0.3">
      <c r="A13" s="48" t="s">
        <v>0</v>
      </c>
      <c r="B13" s="49"/>
      <c r="C13" s="1" t="s">
        <v>1</v>
      </c>
      <c r="D13" s="2" t="s">
        <v>2</v>
      </c>
      <c r="E13" s="3"/>
    </row>
    <row r="14" spans="1:5" ht="31.5" customHeight="1" thickBot="1" x14ac:dyDescent="0.3">
      <c r="A14" s="55" t="s">
        <v>53</v>
      </c>
      <c r="B14" s="56"/>
      <c r="C14" s="31">
        <v>1.4</v>
      </c>
      <c r="D14" s="5">
        <f>C14*D11</f>
        <v>336</v>
      </c>
      <c r="E14" s="36" t="s">
        <v>64</v>
      </c>
    </row>
    <row r="15" spans="1:5" ht="43.5" customHeight="1" thickBot="1" x14ac:dyDescent="0.3">
      <c r="A15" s="57"/>
      <c r="B15" s="58"/>
      <c r="C15" s="47">
        <v>0.91700000000000004</v>
      </c>
      <c r="D15" s="8">
        <f>C15*D11</f>
        <v>220.08</v>
      </c>
      <c r="E15" s="37" t="s">
        <v>63</v>
      </c>
    </row>
    <row r="16" spans="1:5" ht="44.45" customHeight="1" thickBot="1" x14ac:dyDescent="0.3">
      <c r="A16" s="50" t="s">
        <v>54</v>
      </c>
      <c r="B16" s="51"/>
      <c r="C16" s="31">
        <v>2.5</v>
      </c>
      <c r="D16" s="5">
        <f>D11*C16</f>
        <v>600</v>
      </c>
      <c r="E16" s="37" t="s">
        <v>36</v>
      </c>
    </row>
    <row r="17" spans="1:5" x14ac:dyDescent="0.25">
      <c r="A17" s="52"/>
      <c r="B17" s="52"/>
      <c r="C17" s="24"/>
      <c r="D17" s="25"/>
      <c r="E17" s="3"/>
    </row>
    <row r="18" spans="1:5" ht="19.5" thickBot="1" x14ac:dyDescent="0.3">
      <c r="A18" s="59" t="s">
        <v>3</v>
      </c>
      <c r="B18" s="59"/>
      <c r="C18" s="24"/>
      <c r="D18" s="25"/>
      <c r="E18" s="3"/>
    </row>
    <row r="19" spans="1:5" ht="16.5" thickBot="1" x14ac:dyDescent="0.3">
      <c r="A19" s="60" t="s">
        <v>59</v>
      </c>
      <c r="B19" s="60"/>
      <c r="C19" s="31">
        <v>13</v>
      </c>
      <c r="D19" s="5">
        <f>D11*C19</f>
        <v>3120</v>
      </c>
      <c r="E19" s="6"/>
    </row>
    <row r="20" spans="1:5" ht="16.5" thickBot="1" x14ac:dyDescent="0.3">
      <c r="A20" s="63" t="s">
        <v>4</v>
      </c>
      <c r="B20" s="64"/>
      <c r="C20" s="21">
        <v>2</v>
      </c>
      <c r="D20" s="5">
        <f>D11*C20</f>
        <v>480</v>
      </c>
      <c r="E20" s="3"/>
    </row>
    <row r="21" spans="1:5" ht="15" customHeight="1" x14ac:dyDescent="0.25">
      <c r="A21" s="65"/>
      <c r="B21" s="65"/>
      <c r="C21" s="25"/>
      <c r="D21" s="25"/>
      <c r="E21" s="3"/>
    </row>
    <row r="22" spans="1:5" ht="18.75" x14ac:dyDescent="0.25">
      <c r="A22" s="66" t="s">
        <v>5</v>
      </c>
      <c r="B22" s="66"/>
      <c r="C22" s="66"/>
      <c r="D22" s="66"/>
      <c r="E22" s="3"/>
    </row>
    <row r="23" spans="1:5" x14ac:dyDescent="0.25">
      <c r="A23" s="61"/>
      <c r="B23" s="61"/>
      <c r="C23" s="25"/>
      <c r="D23" s="25"/>
      <c r="E23" s="3"/>
    </row>
    <row r="24" spans="1:5" ht="16.5" thickBot="1" x14ac:dyDescent="0.3">
      <c r="A24" s="62" t="s">
        <v>6</v>
      </c>
      <c r="B24" s="62"/>
      <c r="C24" s="25"/>
      <c r="D24" s="25"/>
      <c r="E24" s="3"/>
    </row>
    <row r="25" spans="1:5" ht="16.5" thickBot="1" x14ac:dyDescent="0.3">
      <c r="A25" s="53" t="s">
        <v>7</v>
      </c>
      <c r="B25" s="54"/>
      <c r="C25" s="4">
        <v>5.5</v>
      </c>
      <c r="D25" s="5">
        <f>C25*D11</f>
        <v>1320</v>
      </c>
      <c r="E25" s="3"/>
    </row>
    <row r="26" spans="1:5" ht="16.5" thickBot="1" x14ac:dyDescent="0.3">
      <c r="A26" s="53" t="s">
        <v>8</v>
      </c>
      <c r="B26" s="54"/>
      <c r="C26" s="7">
        <v>11</v>
      </c>
      <c r="D26" s="5">
        <f>D11*C26</f>
        <v>2640</v>
      </c>
      <c r="E26" s="6"/>
    </row>
    <row r="27" spans="1:5" ht="16.5" thickBot="1" x14ac:dyDescent="0.3">
      <c r="A27" s="53" t="s">
        <v>9</v>
      </c>
      <c r="B27" s="54"/>
      <c r="C27" s="7">
        <v>14.85</v>
      </c>
      <c r="D27" s="5">
        <f>C27*D11</f>
        <v>3564</v>
      </c>
      <c r="E27" s="6"/>
    </row>
    <row r="28" spans="1:5" ht="16.5" thickBot="1" x14ac:dyDescent="0.3">
      <c r="A28" s="53" t="s">
        <v>10</v>
      </c>
      <c r="B28" s="54"/>
      <c r="C28" s="7">
        <v>17.600000000000001</v>
      </c>
      <c r="D28" s="5">
        <f>C28*D11</f>
        <v>4224</v>
      </c>
      <c r="E28" s="6"/>
    </row>
    <row r="29" spans="1:5" ht="16.5" thickBot="1" x14ac:dyDescent="0.3">
      <c r="A29" s="53" t="s">
        <v>11</v>
      </c>
      <c r="B29" s="54"/>
      <c r="C29" s="7">
        <v>19.25</v>
      </c>
      <c r="D29" s="5">
        <f>C29*D11</f>
        <v>4620</v>
      </c>
      <c r="E29" s="6"/>
    </row>
    <row r="30" spans="1:5" ht="16.5" thickBot="1" x14ac:dyDescent="0.3">
      <c r="A30" s="53" t="s">
        <v>12</v>
      </c>
      <c r="B30" s="54"/>
      <c r="C30" s="7">
        <v>21.45</v>
      </c>
      <c r="D30" s="5">
        <f>D11*C30</f>
        <v>5148</v>
      </c>
      <c r="E30" s="6"/>
    </row>
    <row r="31" spans="1:5" ht="16.5" thickBot="1" x14ac:dyDescent="0.3">
      <c r="A31" s="53" t="s">
        <v>13</v>
      </c>
      <c r="B31" s="54"/>
      <c r="C31" s="7">
        <v>23.1</v>
      </c>
      <c r="D31" s="5">
        <f>D11*C31</f>
        <v>5544</v>
      </c>
      <c r="E31" s="6"/>
    </row>
    <row r="32" spans="1:5" ht="16.5" thickBot="1" x14ac:dyDescent="0.3">
      <c r="A32" s="53" t="s">
        <v>14</v>
      </c>
      <c r="B32" s="54"/>
      <c r="C32" s="7">
        <v>24.75</v>
      </c>
      <c r="D32" s="5">
        <f>D11*C32</f>
        <v>5940</v>
      </c>
      <c r="E32" s="6"/>
    </row>
    <row r="33" spans="1:5" ht="16.5" thickBot="1" x14ac:dyDescent="0.3">
      <c r="A33" s="13" t="s">
        <v>49</v>
      </c>
      <c r="B33" s="14"/>
      <c r="C33" s="26">
        <v>0.06</v>
      </c>
      <c r="D33" s="33">
        <f>D11*C33</f>
        <v>14.399999999999999</v>
      </c>
      <c r="E33" s="3"/>
    </row>
    <row r="34" spans="1:5" ht="16.5" thickBot="1" x14ac:dyDescent="0.3">
      <c r="A34" s="53" t="s">
        <v>15</v>
      </c>
      <c r="B34" s="54"/>
      <c r="C34" s="7">
        <v>33</v>
      </c>
      <c r="D34" s="34">
        <f>D11*C34</f>
        <v>7920</v>
      </c>
      <c r="E34" s="6"/>
    </row>
    <row r="35" spans="1:5" ht="16.5" thickBot="1" x14ac:dyDescent="0.3">
      <c r="A35" s="75" t="s">
        <v>50</v>
      </c>
      <c r="B35" s="74"/>
      <c r="C35" s="32">
        <v>0.08</v>
      </c>
      <c r="D35" s="33">
        <f>D11*C35</f>
        <v>19.2</v>
      </c>
      <c r="E35" s="3"/>
    </row>
    <row r="36" spans="1:5" ht="16.5" thickBot="1" x14ac:dyDescent="0.3">
      <c r="A36" s="53" t="s">
        <v>16</v>
      </c>
      <c r="B36" s="54"/>
      <c r="C36" s="7">
        <v>44</v>
      </c>
      <c r="D36" s="34">
        <f>D11*C36</f>
        <v>10560</v>
      </c>
      <c r="E36" s="6"/>
    </row>
    <row r="37" spans="1:5" ht="16.5" thickBot="1" x14ac:dyDescent="0.3">
      <c r="A37" s="75" t="s">
        <v>52</v>
      </c>
      <c r="B37" s="74"/>
      <c r="C37" s="26">
        <v>0.193</v>
      </c>
      <c r="D37" s="33">
        <f>D11*C37</f>
        <v>46.32</v>
      </c>
      <c r="E37" s="3"/>
    </row>
    <row r="38" spans="1:5" ht="16.5" thickBot="1" x14ac:dyDescent="0.3">
      <c r="A38" s="53" t="s">
        <v>17</v>
      </c>
      <c r="B38" s="54"/>
      <c r="C38" s="7">
        <v>63.25</v>
      </c>
      <c r="D38" s="34">
        <f>D11*C38</f>
        <v>15180</v>
      </c>
      <c r="E38" s="3"/>
    </row>
    <row r="39" spans="1:5" ht="16.5" thickBot="1" x14ac:dyDescent="0.3">
      <c r="A39" s="75" t="s">
        <v>51</v>
      </c>
      <c r="B39" s="74"/>
      <c r="C39" s="32">
        <v>0.22</v>
      </c>
      <c r="D39" s="33">
        <f>D11*C39</f>
        <v>52.8</v>
      </c>
      <c r="E39" s="3"/>
    </row>
    <row r="40" spans="1:5" x14ac:dyDescent="0.25">
      <c r="A40" s="65"/>
      <c r="B40" s="65"/>
      <c r="C40" s="25"/>
      <c r="D40" s="25"/>
      <c r="E40" s="3"/>
    </row>
    <row r="41" spans="1:5" ht="16.5" thickBot="1" x14ac:dyDescent="0.3">
      <c r="A41" s="94" t="s">
        <v>18</v>
      </c>
      <c r="B41" s="94"/>
      <c r="C41" s="25"/>
      <c r="D41" s="25"/>
      <c r="E41" s="3"/>
    </row>
    <row r="42" spans="1:5" ht="16.5" thickBot="1" x14ac:dyDescent="0.3">
      <c r="A42" s="53" t="s">
        <v>19</v>
      </c>
      <c r="B42" s="54"/>
      <c r="C42" s="23">
        <v>1.5</v>
      </c>
      <c r="D42" s="35">
        <f>D11*C42</f>
        <v>360</v>
      </c>
      <c r="E42" s="6"/>
    </row>
    <row r="43" spans="1:5" x14ac:dyDescent="0.25">
      <c r="A43" s="65"/>
      <c r="B43" s="65"/>
      <c r="C43" s="27"/>
      <c r="D43" s="28"/>
      <c r="E43" s="6"/>
    </row>
    <row r="44" spans="1:5" ht="19.5" thickBot="1" x14ac:dyDescent="0.3">
      <c r="A44" s="67" t="s">
        <v>20</v>
      </c>
      <c r="B44" s="67"/>
      <c r="C44" s="25"/>
      <c r="D44" s="25"/>
      <c r="E44" s="3"/>
    </row>
    <row r="45" spans="1:5" ht="16.5" thickBot="1" x14ac:dyDescent="0.3">
      <c r="A45" s="68" t="s">
        <v>60</v>
      </c>
      <c r="B45" s="68"/>
      <c r="C45" s="32">
        <v>4.0999999999999996</v>
      </c>
      <c r="D45" s="35">
        <f>D11*C45</f>
        <v>983.99999999999989</v>
      </c>
      <c r="E45" s="3"/>
    </row>
    <row r="46" spans="1:5" ht="16.5" thickBot="1" x14ac:dyDescent="0.3">
      <c r="A46" s="93" t="s">
        <v>21</v>
      </c>
      <c r="B46" s="93"/>
      <c r="C46" s="25"/>
      <c r="D46" s="25"/>
      <c r="E46" s="3"/>
    </row>
    <row r="47" spans="1:5" ht="16.5" thickBot="1" x14ac:dyDescent="0.3">
      <c r="A47" s="53" t="s">
        <v>22</v>
      </c>
      <c r="B47" s="72"/>
      <c r="C47" s="72"/>
      <c r="D47" s="92"/>
      <c r="E47" s="3"/>
    </row>
    <row r="48" spans="1:5" ht="16.5" thickBot="1" x14ac:dyDescent="0.3">
      <c r="A48" s="53" t="s">
        <v>23</v>
      </c>
      <c r="B48" s="54"/>
      <c r="C48" s="7">
        <v>1.75</v>
      </c>
      <c r="D48" s="34">
        <f>D11*C48</f>
        <v>420</v>
      </c>
      <c r="E48" s="6"/>
    </row>
    <row r="49" spans="1:5" ht="16.5" thickBot="1" x14ac:dyDescent="0.3">
      <c r="A49" s="53" t="s">
        <v>24</v>
      </c>
      <c r="B49" s="54"/>
      <c r="C49" s="7">
        <v>2.75</v>
      </c>
      <c r="D49" s="34">
        <f>D11*C49</f>
        <v>660</v>
      </c>
      <c r="E49" s="6"/>
    </row>
    <row r="50" spans="1:5" ht="16.5" thickBot="1" x14ac:dyDescent="0.3">
      <c r="A50" s="53" t="s">
        <v>25</v>
      </c>
      <c r="B50" s="54"/>
      <c r="C50" s="7">
        <v>5.5</v>
      </c>
      <c r="D50" s="34">
        <f>D11*C50</f>
        <v>1320</v>
      </c>
      <c r="E50" s="6"/>
    </row>
    <row r="51" spans="1:5" ht="16.5" thickBot="1" x14ac:dyDescent="0.3">
      <c r="A51" s="53" t="s">
        <v>26</v>
      </c>
      <c r="B51" s="54"/>
      <c r="C51" s="7">
        <v>6.6</v>
      </c>
      <c r="D51" s="34">
        <f>D11*C51</f>
        <v>1584</v>
      </c>
      <c r="E51" s="6"/>
    </row>
    <row r="52" spans="1:5" ht="15.75" thickBot="1" x14ac:dyDescent="0.3">
      <c r="A52" s="81"/>
      <c r="B52" s="81"/>
      <c r="C52" s="25"/>
      <c r="D52" s="25"/>
      <c r="E52" s="3"/>
    </row>
    <row r="53" spans="1:5" ht="16.5" thickBot="1" x14ac:dyDescent="0.3">
      <c r="A53" s="53" t="s">
        <v>27</v>
      </c>
      <c r="B53" s="72"/>
      <c r="C53" s="72"/>
      <c r="D53" s="54"/>
      <c r="E53" s="3"/>
    </row>
    <row r="54" spans="1:5" ht="16.5" thickBot="1" x14ac:dyDescent="0.3">
      <c r="A54" s="53" t="s">
        <v>28</v>
      </c>
      <c r="B54" s="54"/>
      <c r="C54" s="7">
        <v>7.92</v>
      </c>
      <c r="D54" s="8">
        <f>D11*C54</f>
        <v>1900.8</v>
      </c>
      <c r="E54" s="6"/>
    </row>
    <row r="55" spans="1:5" ht="16.5" thickBot="1" x14ac:dyDescent="0.3">
      <c r="A55" s="70" t="s">
        <v>29</v>
      </c>
      <c r="B55" s="71"/>
      <c r="C55" s="21">
        <v>8.1999999999999993</v>
      </c>
      <c r="D55" s="22">
        <f>D11*C55</f>
        <v>1967.9999999999998</v>
      </c>
      <c r="E55" s="6"/>
    </row>
    <row r="56" spans="1:5" ht="16.5" thickBot="1" x14ac:dyDescent="0.3">
      <c r="A56" s="73" t="s">
        <v>61</v>
      </c>
      <c r="B56" s="74"/>
      <c r="C56" s="43">
        <v>0.22500000000000001</v>
      </c>
      <c r="D56" s="46">
        <f>D11*C56</f>
        <v>54</v>
      </c>
      <c r="E56" s="3"/>
    </row>
    <row r="57" spans="1:5" ht="16.5" thickBot="1" x14ac:dyDescent="0.3">
      <c r="A57" s="70" t="s">
        <v>30</v>
      </c>
      <c r="B57" s="71"/>
      <c r="C57" s="21">
        <v>17.7</v>
      </c>
      <c r="D57" s="45">
        <f>D11*C57</f>
        <v>4248</v>
      </c>
      <c r="E57" s="3"/>
    </row>
    <row r="58" spans="1:5" ht="16.5" thickBot="1" x14ac:dyDescent="0.3">
      <c r="A58" s="75" t="s">
        <v>62</v>
      </c>
      <c r="B58" s="74"/>
      <c r="C58" s="44">
        <v>0.27500000000000002</v>
      </c>
      <c r="D58" s="35">
        <f>D11*C58</f>
        <v>66</v>
      </c>
      <c r="E58" s="3"/>
    </row>
    <row r="59" spans="1:5" ht="15.75" thickBot="1" x14ac:dyDescent="0.3">
      <c r="A59" s="15"/>
      <c r="B59" s="91"/>
      <c r="C59" s="91"/>
      <c r="D59" s="91"/>
      <c r="E59" s="91"/>
    </row>
    <row r="60" spans="1:5" ht="125.45" customHeight="1" thickBot="1" x14ac:dyDescent="0.3">
      <c r="A60" s="88" t="s">
        <v>65</v>
      </c>
      <c r="B60" s="89"/>
      <c r="C60" s="89"/>
      <c r="D60" s="90"/>
      <c r="E60" s="17"/>
    </row>
    <row r="61" spans="1:5" ht="18.75" x14ac:dyDescent="0.25">
      <c r="A61" s="16"/>
      <c r="B61" s="69"/>
      <c r="C61" s="69"/>
      <c r="D61" s="69"/>
      <c r="E61" s="69"/>
    </row>
    <row r="62" spans="1:5" ht="15.75" x14ac:dyDescent="0.25">
      <c r="A62" s="10" t="s">
        <v>37</v>
      </c>
      <c r="B62" s="11"/>
      <c r="C62" s="9"/>
      <c r="D62" s="9"/>
      <c r="E62" s="6"/>
    </row>
    <row r="63" spans="1:5" ht="16.5" thickBot="1" x14ac:dyDescent="0.3">
      <c r="A63" s="11"/>
      <c r="B63" s="11"/>
      <c r="C63" s="9"/>
      <c r="D63" s="9"/>
      <c r="E63" s="6"/>
    </row>
    <row r="64" spans="1:5" ht="30.75" thickBot="1" x14ac:dyDescent="0.3">
      <c r="A64" s="38" t="s">
        <v>31</v>
      </c>
      <c r="B64" s="39"/>
      <c r="C64" s="42" t="s">
        <v>1</v>
      </c>
      <c r="D64" s="2" t="s">
        <v>2</v>
      </c>
      <c r="E64" s="3"/>
    </row>
    <row r="65" spans="1:5" ht="16.5" thickBot="1" x14ac:dyDescent="0.3">
      <c r="A65" s="76" t="s">
        <v>32</v>
      </c>
      <c r="B65" s="77"/>
      <c r="C65" s="7">
        <v>2.75</v>
      </c>
      <c r="D65" s="7">
        <f>D11*C65</f>
        <v>660</v>
      </c>
      <c r="E65" s="3"/>
    </row>
    <row r="66" spans="1:5" ht="16.5" thickBot="1" x14ac:dyDescent="0.3">
      <c r="A66" s="53" t="s">
        <v>33</v>
      </c>
      <c r="B66" s="54"/>
      <c r="C66" s="7">
        <v>2.0840000000000001</v>
      </c>
      <c r="D66" s="7">
        <f>D11*C66</f>
        <v>500.16</v>
      </c>
      <c r="E66" s="6"/>
    </row>
    <row r="67" spans="1:5" ht="15.75" thickBot="1" x14ac:dyDescent="0.3">
      <c r="A67" s="81"/>
      <c r="B67" s="81"/>
      <c r="C67" s="25"/>
      <c r="D67" s="25"/>
      <c r="E67" s="3"/>
    </row>
    <row r="68" spans="1:5" ht="28.15" customHeight="1" thickBot="1" x14ac:dyDescent="0.3">
      <c r="A68" s="82" t="s">
        <v>34</v>
      </c>
      <c r="B68" s="83"/>
      <c r="C68" s="1" t="s">
        <v>1</v>
      </c>
      <c r="D68" s="2" t="s">
        <v>2</v>
      </c>
      <c r="E68" s="3"/>
    </row>
    <row r="69" spans="1:5" ht="16.5" thickBot="1" x14ac:dyDescent="0.3">
      <c r="A69" s="53" t="s">
        <v>35</v>
      </c>
      <c r="B69" s="54"/>
      <c r="C69" s="7">
        <v>0.16700000000000001</v>
      </c>
      <c r="D69" s="7">
        <f>D11*C69</f>
        <v>40.080000000000005</v>
      </c>
      <c r="E69" s="6"/>
    </row>
    <row r="70" spans="1:5" ht="15.75" x14ac:dyDescent="0.25">
      <c r="A70" s="79" t="s">
        <v>38</v>
      </c>
      <c r="B70" s="80"/>
      <c r="C70" s="7">
        <v>0.27100000000000002</v>
      </c>
      <c r="D70" s="7">
        <f>D11*C70</f>
        <v>65.040000000000006</v>
      </c>
      <c r="E70" s="3"/>
    </row>
    <row r="71" spans="1:5" x14ac:dyDescent="0.25">
      <c r="A71" s="78"/>
      <c r="B71" s="78"/>
      <c r="C71" s="29"/>
      <c r="D71" s="30"/>
      <c r="E71" s="6"/>
    </row>
    <row r="72" spans="1:5" x14ac:dyDescent="0.25">
      <c r="A72" s="40" t="s">
        <v>55</v>
      </c>
      <c r="B72" s="40"/>
      <c r="C72" s="41"/>
      <c r="D72" s="41"/>
      <c r="E72" s="40"/>
    </row>
    <row r="73" spans="1:5" x14ac:dyDescent="0.25">
      <c r="A73" s="40" t="s">
        <v>66</v>
      </c>
      <c r="B73" s="40"/>
      <c r="C73" s="41"/>
      <c r="D73" s="41"/>
      <c r="E73" s="40"/>
    </row>
    <row r="75" spans="1:5" x14ac:dyDescent="0.25">
      <c r="B75" t="s">
        <v>57</v>
      </c>
      <c r="D75" s="12" t="s">
        <v>58</v>
      </c>
    </row>
  </sheetData>
  <mergeCells count="57">
    <mergeCell ref="A9:E9"/>
    <mergeCell ref="A2:B2"/>
    <mergeCell ref="A10:E10"/>
    <mergeCell ref="A60:D60"/>
    <mergeCell ref="A35:B35"/>
    <mergeCell ref="A37:B37"/>
    <mergeCell ref="A39:B39"/>
    <mergeCell ref="B59:E59"/>
    <mergeCell ref="A51:B51"/>
    <mergeCell ref="A52:B52"/>
    <mergeCell ref="A47:D47"/>
    <mergeCell ref="A48:B48"/>
    <mergeCell ref="A49:B49"/>
    <mergeCell ref="A46:B46"/>
    <mergeCell ref="A41:B41"/>
    <mergeCell ref="A42:B42"/>
    <mergeCell ref="A65:B65"/>
    <mergeCell ref="A71:B71"/>
    <mergeCell ref="A70:B70"/>
    <mergeCell ref="A69:B69"/>
    <mergeCell ref="A66:B66"/>
    <mergeCell ref="A67:B67"/>
    <mergeCell ref="A68:B68"/>
    <mergeCell ref="B61:E61"/>
    <mergeCell ref="A57:B57"/>
    <mergeCell ref="A53:D53"/>
    <mergeCell ref="A54:B54"/>
    <mergeCell ref="A55:B55"/>
    <mergeCell ref="A56:B56"/>
    <mergeCell ref="A58:B58"/>
    <mergeCell ref="A43:B43"/>
    <mergeCell ref="A50:B50"/>
    <mergeCell ref="A38:B38"/>
    <mergeCell ref="A40:B40"/>
    <mergeCell ref="A44:B44"/>
    <mergeCell ref="A45:B45"/>
    <mergeCell ref="A36:B36"/>
    <mergeCell ref="A32:B32"/>
    <mergeCell ref="A34:B34"/>
    <mergeCell ref="A29:B29"/>
    <mergeCell ref="A30:B30"/>
    <mergeCell ref="A31:B31"/>
    <mergeCell ref="A27:B27"/>
    <mergeCell ref="A28:B28"/>
    <mergeCell ref="A18:B18"/>
    <mergeCell ref="A19:B19"/>
    <mergeCell ref="A23:B23"/>
    <mergeCell ref="A24:B24"/>
    <mergeCell ref="A25:B25"/>
    <mergeCell ref="A20:B20"/>
    <mergeCell ref="A21:B21"/>
    <mergeCell ref="A22:D22"/>
    <mergeCell ref="A13:B13"/>
    <mergeCell ref="A16:B16"/>
    <mergeCell ref="A17:B17"/>
    <mergeCell ref="A26:B26"/>
    <mergeCell ref="A14:B15"/>
  </mergeCells>
  <pageMargins left="0.7" right="0.7" top="0.75" bottom="0.75" header="0.3" footer="0.3"/>
  <pageSetup paperSize="9" scale="70"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Karwański</dc:creator>
  <cp:lastModifiedBy>Anna Basiura (Nadleśnictwo Wymiarki)</cp:lastModifiedBy>
  <cp:lastPrinted>2024-03-13T13:23:06Z</cp:lastPrinted>
  <dcterms:created xsi:type="dcterms:W3CDTF">2021-08-05T05:18:05Z</dcterms:created>
  <dcterms:modified xsi:type="dcterms:W3CDTF">2025-02-25T13:36:55Z</dcterms:modified>
</cp:coreProperties>
</file>